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зпитание № 5" sheetId="1" r:id="rId1"/>
  </sheets>
  <definedNames/>
  <calcPr fullCalcOnLoad="1"/>
</workbook>
</file>

<file path=xl/sharedStrings.xml><?xml version="1.0" encoding="utf-8"?>
<sst xmlns="http://schemas.openxmlformats.org/spreadsheetml/2006/main" count="203" uniqueCount="138">
  <si>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</si>
  <si>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</si>
  <si>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</si>
  <si>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</si>
  <si>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</si>
  <si>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</si>
  <si>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</si>
  <si>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</si>
  <si>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</si>
  <si>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Гл.съдия:</t>
  </si>
  <si>
    <t>Секретар:</t>
  </si>
  <si>
    <t xml:space="preserve">Изпитание №  5 по прескачане на препятствия - 4/5/6 годишни коне, деца, аматьори и юноши </t>
  </si>
  <si>
    <t>ПРОТОКОЛ № 5</t>
  </si>
  <si>
    <t>година на раждане на коня</t>
  </si>
  <si>
    <t>Калигула</t>
  </si>
  <si>
    <t>Свети Влас</t>
  </si>
  <si>
    <t>Кардам</t>
  </si>
  <si>
    <t>Ген.Вл.Ст</t>
  </si>
  <si>
    <t>Живко Митев</t>
  </si>
  <si>
    <t>Джиджи Ес</t>
  </si>
  <si>
    <t>Спартак</t>
  </si>
  <si>
    <t>Деян Балчев</t>
  </si>
  <si>
    <t>Геликон</t>
  </si>
  <si>
    <t>Класика</t>
  </si>
  <si>
    <t>Амур</t>
  </si>
  <si>
    <t>Димитър Василев</t>
  </si>
  <si>
    <t>Лорд Гранус</t>
  </si>
  <si>
    <t>Стейбълс Папазян</t>
  </si>
  <si>
    <t>Фор Едишън</t>
  </si>
  <si>
    <t>Надежда Вълкова</t>
  </si>
  <si>
    <t>Бинг</t>
  </si>
  <si>
    <t>Линия</t>
  </si>
  <si>
    <t>Фор Готи</t>
  </si>
  <si>
    <t>Сюта Фю</t>
  </si>
  <si>
    <t>Геолог І</t>
  </si>
  <si>
    <t>Гинстер Ноар</t>
  </si>
  <si>
    <t>Янко Янков</t>
  </si>
  <si>
    <t>Либеле</t>
  </si>
  <si>
    <t>Лавадо</t>
  </si>
  <si>
    <t>Христин Христов</t>
  </si>
  <si>
    <t>Ламартитин</t>
  </si>
  <si>
    <t>Годар</t>
  </si>
  <si>
    <t>Енигма</t>
  </si>
  <si>
    <t>Херос</t>
  </si>
  <si>
    <t>Престиж</t>
  </si>
  <si>
    <t>Галага</t>
  </si>
  <si>
    <t>Феномен Ст.Загора</t>
  </si>
  <si>
    <t>Филип Велев</t>
  </si>
  <si>
    <t>Галега</t>
  </si>
  <si>
    <t>Роксана ІІ</t>
  </si>
  <si>
    <t>Хан Крум</t>
  </si>
  <si>
    <t>Вергил</t>
  </si>
  <si>
    <t>Кабиюк</t>
  </si>
  <si>
    <t>Зетор</t>
  </si>
  <si>
    <t>Гастрольор</t>
  </si>
  <si>
    <t>Недко Гайдаров</t>
  </si>
  <si>
    <t>Дръзки</t>
  </si>
  <si>
    <t>Шумен</t>
  </si>
  <si>
    <t>Пикьор</t>
  </si>
  <si>
    <t>Аспарух Атанасов</t>
  </si>
  <si>
    <t>Хепи Дей</t>
  </si>
  <si>
    <t>ЕК Шумен</t>
  </si>
  <si>
    <t>Грац</t>
  </si>
  <si>
    <t>Гравелит</t>
  </si>
  <si>
    <t>Вимпел</t>
  </si>
  <si>
    <t>СККС Марек</t>
  </si>
  <si>
    <t>ЕК Свети Георги</t>
  </si>
  <si>
    <t>Сайгон</t>
  </si>
  <si>
    <t xml:space="preserve">Любослав Димитров </t>
  </si>
  <si>
    <t xml:space="preserve">Георги Железчев </t>
  </si>
  <si>
    <t>Иван Добрев</t>
  </si>
  <si>
    <t>Соларис</t>
  </si>
  <si>
    <t>Кайлъка</t>
  </si>
  <si>
    <t>Салвадор ІІ</t>
  </si>
  <si>
    <t>Астерикс</t>
  </si>
  <si>
    <t>Стоян Китаровски</t>
  </si>
  <si>
    <t>Графиня</t>
  </si>
  <si>
    <t>Дерби</t>
  </si>
  <si>
    <t>Роксана</t>
  </si>
  <si>
    <t>Светослав Стоянов</t>
  </si>
  <si>
    <t>Нерон</t>
  </si>
  <si>
    <t>Пламен Радославов</t>
  </si>
  <si>
    <t>Никита</t>
  </si>
  <si>
    <t xml:space="preserve">Ани Димитрова </t>
  </si>
  <si>
    <t>Николай Славов</t>
  </si>
  <si>
    <t>Лисабон</t>
  </si>
  <si>
    <t>Туида</t>
  </si>
  <si>
    <t>Куинс Дей</t>
  </si>
  <si>
    <t>Иван Кисьов /+юноши/</t>
  </si>
  <si>
    <t>Кантор</t>
  </si>
  <si>
    <t>Страхил Ангелов</t>
  </si>
  <si>
    <t>Диадора</t>
  </si>
  <si>
    <t>Лисо 5</t>
  </si>
  <si>
    <t>Паско Братанов</t>
  </si>
  <si>
    <t>Ландщок</t>
  </si>
  <si>
    <t>Петър Марчев</t>
  </si>
  <si>
    <t>Конти</t>
  </si>
  <si>
    <t>Олимпик</t>
  </si>
  <si>
    <t>Любослав Димитров /+юноша/</t>
  </si>
  <si>
    <t xml:space="preserve">Христин Христов </t>
  </si>
  <si>
    <t>Марио Делянски</t>
  </si>
  <si>
    <t>Чари ди</t>
  </si>
  <si>
    <t>Петър Георгиев</t>
  </si>
  <si>
    <t>Кобра</t>
  </si>
  <si>
    <t>Кубар</t>
  </si>
  <si>
    <t>ЕЛ</t>
  </si>
  <si>
    <t>Айдахо</t>
  </si>
  <si>
    <t>СККС Варна</t>
  </si>
  <si>
    <t>5A</t>
  </si>
  <si>
    <t>5Б</t>
  </si>
  <si>
    <t>11А</t>
  </si>
  <si>
    <t>11Б</t>
  </si>
  <si>
    <t>5А</t>
  </si>
  <si>
    <t>ЕЛ.</t>
  </si>
  <si>
    <t>ОТК</t>
  </si>
  <si>
    <t>ЮНОШИ 07.08.2011</t>
  </si>
  <si>
    <t>Височина:  90/105/110 см.; темп: 350 м/мин.; дължина: 480; контр. вр. .83...сек.   Чл.238.2.2 - еднократен бараж</t>
  </si>
  <si>
    <t>Бараж     дълж.   260м.   контр.вр.45сек.</t>
  </si>
  <si>
    <t>ТУРНИР  ПО  КОНЕН СПОРТ - КУПА "БУРГАС"</t>
  </si>
  <si>
    <t xml:space="preserve">Иван Кисьов </t>
  </si>
  <si>
    <t>Полина Радославова</t>
  </si>
  <si>
    <t>Любослав Димитров</t>
  </si>
  <si>
    <t xml:space="preserve">Живко Балчев </t>
  </si>
  <si>
    <t xml:space="preserve">Бюлянт Салиев </t>
  </si>
  <si>
    <t xml:space="preserve">Кети Николова </t>
  </si>
  <si>
    <t>Михаил  Диков</t>
  </si>
  <si>
    <t>07.08.2011 г.,гр.Бургас</t>
  </si>
  <si>
    <t xml:space="preserve">ДЕЦА </t>
  </si>
  <si>
    <t xml:space="preserve">Таня Топачарова </t>
  </si>
  <si>
    <t xml:space="preserve">Светлозар Недков </t>
  </si>
  <si>
    <t>Гергана Стоева</t>
  </si>
  <si>
    <t xml:space="preserve">Преслава Нейчева </t>
  </si>
  <si>
    <t xml:space="preserve">АМАТЬОРИ </t>
  </si>
  <si>
    <t>Десислава Коцева</t>
  </si>
  <si>
    <t xml:space="preserve">Велизар Велковски </t>
  </si>
  <si>
    <t xml:space="preserve">Манол Грънчаров </t>
  </si>
  <si>
    <t xml:space="preserve">Къньо Тодоров </t>
  </si>
  <si>
    <t xml:space="preserve">Рада Ефтимова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</si>
</sst>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5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sz val="10"/>
      <name val="Calibri"/>
      <family val="2"/>
    </font>
    <font>
      <i/>
      <sz val="10"/>
      <name val="Calibri"/>
      <family val="0"/>
    </font>
    <font>
      <b/>
      <sz val="1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19"/>
  <sheetViews>
    <sheetView tabSelected="1" zoomScalePageLayoutView="0" workbookViewId="0" topLeftCell="A76">
      <selection activeCell="E93" sqref="E93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8.28125" style="1" customWidth="1"/>
    <col min="4" max="4" width="13.28125" style="1" customWidth="1"/>
    <col min="5" max="5" width="18.8515625" style="1" customWidth="1"/>
    <col min="6" max="18" width="3.421875" style="1" customWidth="1"/>
    <col min="19" max="19" width="3.7109375" style="1" customWidth="1"/>
    <col min="20" max="20" width="6.140625" style="1" customWidth="1"/>
    <col min="21" max="21" width="4.28125" style="1" customWidth="1"/>
    <col min="22" max="22" width="4.8515625" style="1" customWidth="1"/>
    <col min="23" max="16384" width="9.140625" style="1" customWidth="1"/>
  </cols>
  <sheetData>
    <row r="3" spans="1:22" ht="23.25" customHeight="1">
      <c r="A3" s="39" t="s">
        <v>118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2.75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2.75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40" t="s">
        <v>116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3.5" thickBot="1">
      <c r="A7" s="40" t="s">
        <v>126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2.75">
      <c r="A8" s="33" t="s">
        <v>0</v>
      </c>
      <c r="B8" s="33" t="s">
        <v>1</v>
      </c>
      <c r="C8" s="37" t="s">
        <v>13</v>
      </c>
      <c r="D8" s="33" t="s">
        <v>2</v>
      </c>
      <c r="E8" s="33" t="s">
        <v>3</v>
      </c>
      <c r="F8" s="33" t="s">
        <v>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 t="s">
        <v>5</v>
      </c>
      <c r="T8" s="33" t="s">
        <v>6</v>
      </c>
      <c r="U8" s="32" t="s">
        <v>8</v>
      </c>
      <c r="V8" s="33" t="s">
        <v>7</v>
      </c>
    </row>
    <row r="9" spans="1:22" ht="36" customHeight="1">
      <c r="A9" s="33"/>
      <c r="B9" s="33"/>
      <c r="C9" s="38"/>
      <c r="D9" s="33"/>
      <c r="E9" s="33"/>
      <c r="F9" s="2">
        <v>1</v>
      </c>
      <c r="G9" s="2">
        <v>2</v>
      </c>
      <c r="H9" s="2">
        <v>3</v>
      </c>
      <c r="I9" s="2">
        <v>4</v>
      </c>
      <c r="J9" s="2" t="s">
        <v>108</v>
      </c>
      <c r="K9" s="2" t="s">
        <v>109</v>
      </c>
      <c r="L9" s="2">
        <v>6</v>
      </c>
      <c r="M9" s="2">
        <v>7</v>
      </c>
      <c r="N9" s="2">
        <v>8</v>
      </c>
      <c r="O9" s="2">
        <v>9</v>
      </c>
      <c r="P9" s="2">
        <v>10</v>
      </c>
      <c r="Q9" s="2" t="s">
        <v>110</v>
      </c>
      <c r="R9" s="2" t="s">
        <v>111</v>
      </c>
      <c r="S9" s="33"/>
      <c r="T9" s="33"/>
      <c r="U9" s="33"/>
      <c r="V9" s="33"/>
    </row>
    <row r="10" spans="1:22" ht="23.25" customHeight="1">
      <c r="A10" s="2"/>
      <c r="B10" s="34" t="s">
        <v>117</v>
      </c>
      <c r="C10" s="35"/>
      <c r="D10" s="35"/>
      <c r="E10" s="36"/>
      <c r="F10" s="2">
        <v>3</v>
      </c>
      <c r="G10" s="2">
        <v>4</v>
      </c>
      <c r="H10" s="2" t="s">
        <v>112</v>
      </c>
      <c r="I10" s="2" t="s">
        <v>109</v>
      </c>
      <c r="J10" s="2">
        <v>8</v>
      </c>
      <c r="K10" s="2">
        <v>1</v>
      </c>
      <c r="L10" s="2">
        <v>2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1.25" customHeight="1">
      <c r="A11" s="23"/>
      <c r="B11" s="24"/>
      <c r="C11" s="24"/>
      <c r="D11" s="24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2.75">
      <c r="A12" s="3">
        <v>1</v>
      </c>
      <c r="B12" s="27" t="s">
        <v>47</v>
      </c>
      <c r="C12" s="5">
        <v>2007</v>
      </c>
      <c r="D12" s="12" t="s">
        <v>48</v>
      </c>
      <c r="E12" s="13" t="s">
        <v>46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>SUM(F12:R12)</f>
        <v>0</v>
      </c>
      <c r="T12" s="4">
        <v>63.9</v>
      </c>
      <c r="U12" s="3">
        <v>0</v>
      </c>
      <c r="V12" s="3">
        <f>SUM(S12+U12)</f>
        <v>0</v>
      </c>
    </row>
    <row r="13" spans="1:22" ht="12.75">
      <c r="A13" s="3"/>
      <c r="B13" s="11"/>
      <c r="C13" s="5"/>
      <c r="D13" s="12"/>
      <c r="E13" s="13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  <c r="N13" s="3"/>
      <c r="O13" s="3"/>
      <c r="P13" s="3"/>
      <c r="Q13" s="3"/>
      <c r="R13" s="3"/>
      <c r="S13" s="3">
        <v>0</v>
      </c>
      <c r="T13" s="4">
        <v>26.17</v>
      </c>
      <c r="U13" s="3">
        <v>0</v>
      </c>
      <c r="V13" s="3">
        <v>0</v>
      </c>
    </row>
    <row r="14" spans="1:22" ht="12.75">
      <c r="A14" s="3">
        <v>2</v>
      </c>
      <c r="B14" s="9" t="s">
        <v>55</v>
      </c>
      <c r="C14" s="9">
        <v>2006</v>
      </c>
      <c r="D14" s="10" t="s">
        <v>56</v>
      </c>
      <c r="E14" s="9" t="s">
        <v>57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 aca="true" t="shared" si="0" ref="S14:S22">SUM(F14:R14)</f>
        <v>0</v>
      </c>
      <c r="T14" s="4">
        <v>67.69</v>
      </c>
      <c r="U14" s="3">
        <v>0</v>
      </c>
      <c r="V14" s="3">
        <f aca="true" t="shared" si="1" ref="V14:V22">SUM(S14+U14)</f>
        <v>0</v>
      </c>
    </row>
    <row r="15" spans="1:22" ht="12.75">
      <c r="A15" s="3"/>
      <c r="B15" s="9"/>
      <c r="C15" s="9"/>
      <c r="D15" s="10"/>
      <c r="E15" s="9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/>
      <c r="N15" s="3"/>
      <c r="O15" s="3"/>
      <c r="P15" s="3"/>
      <c r="Q15" s="3"/>
      <c r="R15" s="3"/>
      <c r="S15" s="3">
        <f t="shared" si="0"/>
        <v>0</v>
      </c>
      <c r="T15" s="4">
        <v>28.48</v>
      </c>
      <c r="U15" s="3">
        <v>0</v>
      </c>
      <c r="V15" s="3">
        <f t="shared" si="1"/>
        <v>0</v>
      </c>
    </row>
    <row r="16" spans="1:22" ht="12.75">
      <c r="A16" s="3">
        <v>3</v>
      </c>
      <c r="B16" s="9" t="s">
        <v>88</v>
      </c>
      <c r="C16" s="9">
        <v>2005</v>
      </c>
      <c r="D16" s="10" t="s">
        <v>16</v>
      </c>
      <c r="E16" s="9" t="s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f t="shared" si="0"/>
        <v>0</v>
      </c>
      <c r="T16" s="4">
        <v>66.59</v>
      </c>
      <c r="U16" s="3">
        <v>0</v>
      </c>
      <c r="V16" s="3">
        <f t="shared" si="1"/>
        <v>0</v>
      </c>
    </row>
    <row r="17" spans="1:22" ht="12.75">
      <c r="A17" s="3"/>
      <c r="B17" s="9"/>
      <c r="C17" s="9"/>
      <c r="D17" s="10"/>
      <c r="E17" s="9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>
        <f t="shared" si="0"/>
        <v>0</v>
      </c>
      <c r="T17" s="4">
        <v>29.62</v>
      </c>
      <c r="U17" s="3">
        <v>0</v>
      </c>
      <c r="V17" s="3">
        <f t="shared" si="1"/>
        <v>0</v>
      </c>
    </row>
    <row r="18" spans="1:22" ht="12.75">
      <c r="A18" s="3">
        <v>4</v>
      </c>
      <c r="B18" s="5" t="s">
        <v>25</v>
      </c>
      <c r="C18" s="5">
        <v>2005</v>
      </c>
      <c r="D18" s="6" t="s">
        <v>28</v>
      </c>
      <c r="E18" s="5" t="s">
        <v>27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f t="shared" si="0"/>
        <v>0</v>
      </c>
      <c r="T18" s="4">
        <v>72.16</v>
      </c>
      <c r="U18" s="3">
        <v>0</v>
      </c>
      <c r="V18" s="3">
        <f t="shared" si="1"/>
        <v>0</v>
      </c>
    </row>
    <row r="19" spans="1:22" ht="12.75">
      <c r="A19" s="3"/>
      <c r="B19" s="5"/>
      <c r="C19" s="5"/>
      <c r="D19" s="6"/>
      <c r="E19" s="5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/>
      <c r="N19" s="3"/>
      <c r="O19" s="3"/>
      <c r="P19" s="3"/>
      <c r="Q19" s="3"/>
      <c r="R19" s="3"/>
      <c r="S19" s="3">
        <f t="shared" si="0"/>
        <v>0</v>
      </c>
      <c r="T19" s="4">
        <v>30.32</v>
      </c>
      <c r="U19" s="3">
        <v>0</v>
      </c>
      <c r="V19" s="3">
        <f t="shared" si="1"/>
        <v>0</v>
      </c>
    </row>
    <row r="20" spans="1:22" ht="12.75">
      <c r="A20" s="3">
        <v>5</v>
      </c>
      <c r="B20" s="28" t="s">
        <v>36</v>
      </c>
      <c r="C20" s="9">
        <v>2005</v>
      </c>
      <c r="D20" s="10" t="s">
        <v>37</v>
      </c>
      <c r="E20" s="28" t="s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f t="shared" si="0"/>
        <v>0</v>
      </c>
      <c r="T20" s="4">
        <v>76.38</v>
      </c>
      <c r="U20" s="3">
        <v>0</v>
      </c>
      <c r="V20" s="3">
        <f t="shared" si="1"/>
        <v>0</v>
      </c>
    </row>
    <row r="21" spans="1:22" ht="12.75">
      <c r="A21" s="3"/>
      <c r="B21" s="28"/>
      <c r="C21" s="9"/>
      <c r="D21" s="10"/>
      <c r="E21" s="28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/>
      <c r="O21" s="3"/>
      <c r="P21" s="3"/>
      <c r="Q21" s="3"/>
      <c r="R21" s="3"/>
      <c r="S21" s="3">
        <f t="shared" si="0"/>
        <v>0</v>
      </c>
      <c r="T21" s="4">
        <v>31.52</v>
      </c>
      <c r="U21" s="3">
        <v>0</v>
      </c>
      <c r="V21" s="3">
        <f t="shared" si="1"/>
        <v>0</v>
      </c>
    </row>
    <row r="22" spans="1:22" ht="12.75">
      <c r="A22" s="3">
        <v>6</v>
      </c>
      <c r="B22" s="9" t="s">
        <v>21</v>
      </c>
      <c r="C22" s="9">
        <v>2006</v>
      </c>
      <c r="D22" s="10" t="s">
        <v>22</v>
      </c>
      <c r="E22" s="9" t="s">
        <v>23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0"/>
        <v>0</v>
      </c>
      <c r="T22" s="4">
        <v>71.74</v>
      </c>
      <c r="U22" s="3">
        <v>0</v>
      </c>
      <c r="V22" s="3">
        <f t="shared" si="1"/>
        <v>0</v>
      </c>
    </row>
    <row r="23" spans="1:22" ht="12.75">
      <c r="A23" s="3"/>
      <c r="B23" s="9"/>
      <c r="C23" s="9"/>
      <c r="D23" s="10"/>
      <c r="E23" s="9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/>
      <c r="N23" s="3"/>
      <c r="O23" s="3"/>
      <c r="P23" s="3"/>
      <c r="Q23" s="3"/>
      <c r="R23" s="3"/>
      <c r="S23" s="3">
        <v>0</v>
      </c>
      <c r="T23" s="4">
        <v>32.08</v>
      </c>
      <c r="U23" s="3">
        <v>0</v>
      </c>
      <c r="V23" s="3">
        <v>0</v>
      </c>
    </row>
    <row r="24" spans="1:22" ht="12.75">
      <c r="A24" s="3">
        <v>7</v>
      </c>
      <c r="B24" s="9" t="s">
        <v>95</v>
      </c>
      <c r="C24" s="9">
        <v>2006</v>
      </c>
      <c r="D24" s="10" t="s">
        <v>96</v>
      </c>
      <c r="E24" s="9" t="s">
        <v>97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>SUM(F24:R24)</f>
        <v>0</v>
      </c>
      <c r="T24" s="4">
        <v>70.56</v>
      </c>
      <c r="U24" s="3">
        <v>0</v>
      </c>
      <c r="V24" s="3">
        <f>SUM(S24+U24)</f>
        <v>0</v>
      </c>
    </row>
    <row r="25" spans="1:22" ht="12.75">
      <c r="A25" s="3"/>
      <c r="B25" s="9"/>
      <c r="C25" s="9"/>
      <c r="D25" s="10"/>
      <c r="E25" s="9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/>
      <c r="N25" s="3"/>
      <c r="O25" s="3"/>
      <c r="P25" s="3"/>
      <c r="Q25" s="3"/>
      <c r="R25" s="3"/>
      <c r="S25" s="3">
        <f>SUM(F25:R25)</f>
        <v>0</v>
      </c>
      <c r="T25" s="4">
        <v>32.13</v>
      </c>
      <c r="U25" s="3">
        <v>0</v>
      </c>
      <c r="V25" s="3">
        <f>SUM(S25+U25)</f>
        <v>0</v>
      </c>
    </row>
    <row r="26" spans="1:22" ht="12.75">
      <c r="A26" s="3">
        <v>8</v>
      </c>
      <c r="B26" s="5" t="s">
        <v>36</v>
      </c>
      <c r="C26" s="5">
        <v>2005</v>
      </c>
      <c r="D26" s="6" t="s">
        <v>38</v>
      </c>
      <c r="E26" s="5" t="s">
        <v>27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>SUM(F26:R26)</f>
        <v>0</v>
      </c>
      <c r="T26" s="4">
        <v>75.49</v>
      </c>
      <c r="U26" s="3">
        <v>0</v>
      </c>
      <c r="V26" s="3">
        <f>SUM(S26+U26)</f>
        <v>0</v>
      </c>
    </row>
    <row r="27" spans="1:22" ht="12.75">
      <c r="A27" s="3"/>
      <c r="B27" s="20"/>
      <c r="C27" s="5"/>
      <c r="D27" s="21"/>
      <c r="E27" s="22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/>
      <c r="N27" s="3"/>
      <c r="O27" s="3"/>
      <c r="P27" s="3"/>
      <c r="Q27" s="3"/>
      <c r="R27" s="3"/>
      <c r="S27" s="3">
        <f>SUM(F27:R27)</f>
        <v>0</v>
      </c>
      <c r="T27" s="4">
        <v>32.62</v>
      </c>
      <c r="U27" s="3">
        <v>0</v>
      </c>
      <c r="V27" s="3">
        <f>SUM(S27+U27)</f>
        <v>0</v>
      </c>
    </row>
    <row r="28" spans="1:22" ht="12.75">
      <c r="A28" s="3">
        <v>9</v>
      </c>
      <c r="B28" s="5" t="s">
        <v>59</v>
      </c>
      <c r="C28" s="5">
        <v>2006</v>
      </c>
      <c r="D28" s="6" t="s">
        <v>62</v>
      </c>
      <c r="E28" s="5" t="s">
        <v>61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f>SUM(F28:R28)</f>
        <v>0</v>
      </c>
      <c r="T28" s="4">
        <v>73.51</v>
      </c>
      <c r="U28" s="3">
        <v>0</v>
      </c>
      <c r="V28" s="3">
        <f>SUM(S28+U28)</f>
        <v>0</v>
      </c>
    </row>
    <row r="29" spans="1:22" ht="12.75">
      <c r="A29" s="3"/>
      <c r="B29" s="5"/>
      <c r="C29" s="5"/>
      <c r="D29" s="6"/>
      <c r="E29" s="5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/>
      <c r="N29" s="3"/>
      <c r="O29" s="3"/>
      <c r="P29" s="3"/>
      <c r="Q29" s="3"/>
      <c r="R29" s="3"/>
      <c r="S29" s="3">
        <v>4</v>
      </c>
      <c r="T29" s="4">
        <v>29.22</v>
      </c>
      <c r="U29" s="3">
        <v>0</v>
      </c>
      <c r="V29" s="3">
        <v>4</v>
      </c>
    </row>
    <row r="30" spans="1:22" ht="12.75">
      <c r="A30" s="3">
        <v>10</v>
      </c>
      <c r="B30" s="14" t="s">
        <v>100</v>
      </c>
      <c r="C30" s="9">
        <v>2006</v>
      </c>
      <c r="D30" s="10" t="s">
        <v>101</v>
      </c>
      <c r="E30" s="14" t="s">
        <v>66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>SUM(F30:R30)</f>
        <v>0</v>
      </c>
      <c r="T30" s="4">
        <v>59.08</v>
      </c>
      <c r="U30" s="3">
        <v>0</v>
      </c>
      <c r="V30" s="3">
        <f>SUM(S30+U30)</f>
        <v>0</v>
      </c>
    </row>
    <row r="31" spans="1:22" ht="12.75">
      <c r="A31" s="3"/>
      <c r="B31" s="14"/>
      <c r="C31" s="9"/>
      <c r="D31" s="10"/>
      <c r="E31" s="14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/>
      <c r="N31" s="3"/>
      <c r="O31" s="3"/>
      <c r="P31" s="3"/>
      <c r="Q31" s="3"/>
      <c r="R31" s="3"/>
      <c r="S31" s="3">
        <f>SUM(F31:R31)</f>
        <v>4</v>
      </c>
      <c r="T31" s="4">
        <v>29.35</v>
      </c>
      <c r="U31" s="3">
        <v>0</v>
      </c>
      <c r="V31" s="3">
        <f>SUM(S31+U31)</f>
        <v>4</v>
      </c>
    </row>
    <row r="32" spans="1:22" ht="12.75">
      <c r="A32" s="3">
        <v>11</v>
      </c>
      <c r="B32" s="9" t="s">
        <v>59</v>
      </c>
      <c r="C32" s="9">
        <v>2007</v>
      </c>
      <c r="D32" s="10" t="s">
        <v>60</v>
      </c>
      <c r="E32" s="9" t="s">
        <v>61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f>SUM(F32:R32)</f>
        <v>0</v>
      </c>
      <c r="T32" s="4">
        <v>72.48</v>
      </c>
      <c r="U32" s="3">
        <v>0</v>
      </c>
      <c r="V32" s="3">
        <f>SUM(S32+U32)</f>
        <v>0</v>
      </c>
    </row>
    <row r="33" spans="1:22" ht="12.75">
      <c r="A33" s="3"/>
      <c r="B33" s="9"/>
      <c r="C33" s="9"/>
      <c r="D33" s="10"/>
      <c r="E33" s="9"/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  <c r="M33" s="3"/>
      <c r="N33" s="3"/>
      <c r="O33" s="3"/>
      <c r="P33" s="3"/>
      <c r="Q33" s="3"/>
      <c r="R33" s="3"/>
      <c r="S33" s="3">
        <v>4</v>
      </c>
      <c r="T33" s="4">
        <v>29.36</v>
      </c>
      <c r="U33" s="3">
        <v>0</v>
      </c>
      <c r="V33" s="3">
        <v>4</v>
      </c>
    </row>
    <row r="34" spans="1:22" ht="12.75">
      <c r="A34" s="3">
        <v>12</v>
      </c>
      <c r="B34" s="14" t="s">
        <v>102</v>
      </c>
      <c r="C34" s="9">
        <v>2005</v>
      </c>
      <c r="D34" s="10" t="s">
        <v>103</v>
      </c>
      <c r="E34" s="9" t="s">
        <v>86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f>SUM(F34:R34)</f>
        <v>0</v>
      </c>
      <c r="T34" s="4">
        <v>74.99</v>
      </c>
      <c r="U34" s="3">
        <v>0</v>
      </c>
      <c r="V34" s="3">
        <f>SUM(S34+U34)</f>
        <v>0</v>
      </c>
    </row>
    <row r="35" spans="1:22" ht="12.75">
      <c r="A35" s="3"/>
      <c r="B35" s="14"/>
      <c r="C35" s="9"/>
      <c r="D35" s="10"/>
      <c r="E35" s="9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</v>
      </c>
      <c r="M35" s="3"/>
      <c r="N35" s="3"/>
      <c r="O35" s="3"/>
      <c r="P35" s="3"/>
      <c r="Q35" s="3"/>
      <c r="R35" s="3"/>
      <c r="S35" s="3">
        <f>SUM(F35:R35)</f>
        <v>4</v>
      </c>
      <c r="T35" s="4">
        <v>33.77</v>
      </c>
      <c r="U35" s="3">
        <v>0</v>
      </c>
      <c r="V35" s="3">
        <f>SUM(S35+U35)</f>
        <v>4</v>
      </c>
    </row>
    <row r="36" spans="1:22" ht="12.75">
      <c r="A36" s="3">
        <v>13</v>
      </c>
      <c r="B36" s="9" t="s">
        <v>98</v>
      </c>
      <c r="C36" s="9">
        <v>2005</v>
      </c>
      <c r="D36" s="10" t="s">
        <v>32</v>
      </c>
      <c r="E36" s="9" t="s">
        <v>27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f>SUM(F36:R36)</f>
        <v>0</v>
      </c>
      <c r="T36" s="4">
        <v>75</v>
      </c>
      <c r="U36" s="3">
        <v>0</v>
      </c>
      <c r="V36" s="3">
        <f>SUM(S36+U36)</f>
        <v>0</v>
      </c>
    </row>
    <row r="37" spans="1:22" ht="12.75">
      <c r="A37" s="3"/>
      <c r="B37" s="9"/>
      <c r="C37" s="9"/>
      <c r="D37" s="10"/>
      <c r="E37" s="9"/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0</v>
      </c>
      <c r="M37" s="3"/>
      <c r="N37" s="3"/>
      <c r="O37" s="3"/>
      <c r="P37" s="3"/>
      <c r="Q37" s="3"/>
      <c r="R37" s="3"/>
      <c r="S37" s="3">
        <f>SUM(F37:R37)</f>
        <v>4</v>
      </c>
      <c r="T37" s="4">
        <v>34.03</v>
      </c>
      <c r="U37" s="3">
        <v>0</v>
      </c>
      <c r="V37" s="3">
        <f>SUM(S37+U37)</f>
        <v>4</v>
      </c>
    </row>
    <row r="38" spans="1:22" ht="12.75">
      <c r="A38" s="3">
        <v>14</v>
      </c>
      <c r="B38" s="14" t="s">
        <v>84</v>
      </c>
      <c r="C38" s="9">
        <v>2007</v>
      </c>
      <c r="D38" s="10" t="s">
        <v>85</v>
      </c>
      <c r="E38" s="9" t="s">
        <v>86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f>SUM(F38:R38)</f>
        <v>0</v>
      </c>
      <c r="T38" s="4">
        <v>71.32</v>
      </c>
      <c r="U38" s="3">
        <v>0</v>
      </c>
      <c r="V38" s="3">
        <f>SUM(S38+U38)</f>
        <v>0</v>
      </c>
    </row>
    <row r="39" spans="1:22" ht="12.75">
      <c r="A39" s="3"/>
      <c r="B39" s="14"/>
      <c r="C39" s="9"/>
      <c r="D39" s="10"/>
      <c r="E39" s="9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 t="s">
        <v>113</v>
      </c>
      <c r="M39" s="3"/>
      <c r="N39" s="3"/>
      <c r="O39" s="3"/>
      <c r="P39" s="3"/>
      <c r="Q39" s="3"/>
      <c r="R39" s="3"/>
      <c r="S39" s="3"/>
      <c r="T39" s="4"/>
      <c r="U39" s="3"/>
      <c r="V39" s="3"/>
    </row>
    <row r="40" spans="1:22" ht="12.75">
      <c r="A40" s="3">
        <v>15</v>
      </c>
      <c r="B40" s="9" t="s">
        <v>83</v>
      </c>
      <c r="C40" s="9">
        <v>2007</v>
      </c>
      <c r="D40" s="10" t="s">
        <v>14</v>
      </c>
      <c r="E40" s="9" t="s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>SUM(F40:R40)</f>
        <v>0</v>
      </c>
      <c r="T40" s="4">
        <v>67.27</v>
      </c>
      <c r="U40" s="3">
        <v>0</v>
      </c>
      <c r="V40" s="3">
        <f>SUM(S40+U40)</f>
        <v>0</v>
      </c>
    </row>
    <row r="41" spans="1:22" ht="12.75">
      <c r="A41" s="3"/>
      <c r="B41" s="9"/>
      <c r="C41" s="9"/>
      <c r="D41" s="10"/>
      <c r="E41" s="9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 t="s">
        <v>113</v>
      </c>
      <c r="M41" s="3"/>
      <c r="N41" s="3"/>
      <c r="O41" s="3"/>
      <c r="P41" s="3"/>
      <c r="Q41" s="3"/>
      <c r="R41" s="3"/>
      <c r="S41" s="3"/>
      <c r="T41" s="4"/>
      <c r="U41" s="3"/>
      <c r="V41" s="3"/>
    </row>
    <row r="42" spans="1:22" ht="24.75" customHeight="1">
      <c r="A42" s="3">
        <v>16</v>
      </c>
      <c r="B42" s="9" t="s">
        <v>99</v>
      </c>
      <c r="C42" s="9">
        <v>2007</v>
      </c>
      <c r="D42" s="10" t="s">
        <v>92</v>
      </c>
      <c r="E42" s="9" t="s">
        <v>27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4</v>
      </c>
      <c r="R42" s="3">
        <v>0</v>
      </c>
      <c r="S42" s="3">
        <f>SUM(F42:R42)</f>
        <v>8</v>
      </c>
      <c r="T42" s="4">
        <v>74.13</v>
      </c>
      <c r="U42" s="3">
        <v>0</v>
      </c>
      <c r="V42" s="3">
        <f aca="true" t="shared" si="2" ref="V42:V55">SUM(S42+U42)</f>
        <v>8</v>
      </c>
    </row>
    <row r="43" spans="1:22" ht="18" customHeight="1">
      <c r="A43" s="3">
        <v>17</v>
      </c>
      <c r="B43" s="28" t="s">
        <v>25</v>
      </c>
      <c r="C43" s="28">
        <v>2007</v>
      </c>
      <c r="D43" s="29" t="s">
        <v>26</v>
      </c>
      <c r="E43" s="9" t="s">
        <v>27</v>
      </c>
      <c r="F43" s="3">
        <v>0</v>
      </c>
      <c r="G43" s="3">
        <v>4</v>
      </c>
      <c r="H43" s="3">
        <v>0</v>
      </c>
      <c r="I43" s="3">
        <v>0</v>
      </c>
      <c r="J43" s="3">
        <v>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f>SUM(F43:R43)</f>
        <v>8</v>
      </c>
      <c r="T43" s="4">
        <v>74.06</v>
      </c>
      <c r="U43" s="3">
        <v>0</v>
      </c>
      <c r="V43" s="3">
        <f t="shared" si="2"/>
        <v>8</v>
      </c>
    </row>
    <row r="44" spans="1:22" ht="18" customHeight="1">
      <c r="A44" s="3">
        <v>18</v>
      </c>
      <c r="B44" s="8" t="s">
        <v>75</v>
      </c>
      <c r="C44" s="5">
        <v>2007</v>
      </c>
      <c r="D44" s="6" t="s">
        <v>76</v>
      </c>
      <c r="E44" s="8" t="s">
        <v>77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>SUM(F44:R44)</f>
        <v>4</v>
      </c>
      <c r="T44" s="4">
        <v>78.69</v>
      </c>
      <c r="U44" s="3">
        <v>0</v>
      </c>
      <c r="V44" s="3">
        <f t="shared" si="2"/>
        <v>4</v>
      </c>
    </row>
    <row r="45" spans="1:22" ht="18" customHeight="1">
      <c r="A45" s="3">
        <v>19</v>
      </c>
      <c r="B45" s="5" t="s">
        <v>39</v>
      </c>
      <c r="C45" s="5">
        <v>2007</v>
      </c>
      <c r="D45" s="6" t="s">
        <v>40</v>
      </c>
      <c r="E45" s="5" t="s">
        <v>27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f>SUM(F45:R45)</f>
        <v>4</v>
      </c>
      <c r="T45" s="4">
        <v>71.89</v>
      </c>
      <c r="U45" s="3">
        <v>0</v>
      </c>
      <c r="V45" s="3">
        <f t="shared" si="2"/>
        <v>4</v>
      </c>
    </row>
    <row r="46" spans="1:22" ht="18" customHeight="1">
      <c r="A46" s="3">
        <v>20</v>
      </c>
      <c r="B46" s="9" t="s">
        <v>69</v>
      </c>
      <c r="C46" s="9">
        <v>2007</v>
      </c>
      <c r="D46" s="10" t="s">
        <v>34</v>
      </c>
      <c r="E46" s="9" t="s">
        <v>27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f aca="true" t="shared" si="3" ref="S46:S55">SUM(F46:R46)</f>
        <v>4</v>
      </c>
      <c r="T46" s="4">
        <v>70.59</v>
      </c>
      <c r="U46" s="3">
        <v>0</v>
      </c>
      <c r="V46" s="3">
        <f t="shared" si="2"/>
        <v>4</v>
      </c>
    </row>
    <row r="47" spans="1:22" ht="18" customHeight="1">
      <c r="A47" s="3">
        <v>21</v>
      </c>
      <c r="B47" s="9" t="s">
        <v>79</v>
      </c>
      <c r="C47" s="9">
        <v>2007</v>
      </c>
      <c r="D47" s="10" t="s">
        <v>80</v>
      </c>
      <c r="E47" s="9" t="s">
        <v>50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f t="shared" si="3"/>
        <v>4</v>
      </c>
      <c r="T47" s="4">
        <v>67.8</v>
      </c>
      <c r="U47" s="3">
        <v>0</v>
      </c>
      <c r="V47" s="3">
        <f t="shared" si="2"/>
        <v>4</v>
      </c>
    </row>
    <row r="48" spans="1:22" ht="18" customHeight="1">
      <c r="A48" s="3">
        <v>22</v>
      </c>
      <c r="B48" s="5" t="s">
        <v>68</v>
      </c>
      <c r="C48" s="5">
        <v>2007</v>
      </c>
      <c r="D48" s="6" t="s">
        <v>31</v>
      </c>
      <c r="E48" s="5" t="s">
        <v>27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4</v>
      </c>
      <c r="P48" s="3">
        <v>0</v>
      </c>
      <c r="Q48" s="3">
        <v>0</v>
      </c>
      <c r="R48" s="3">
        <v>0</v>
      </c>
      <c r="S48" s="3">
        <f t="shared" si="3"/>
        <v>4</v>
      </c>
      <c r="T48" s="4">
        <v>70.56</v>
      </c>
      <c r="U48" s="3">
        <v>0</v>
      </c>
      <c r="V48" s="3">
        <f t="shared" si="2"/>
        <v>4</v>
      </c>
    </row>
    <row r="49" spans="1:22" ht="18" customHeight="1">
      <c r="A49" s="3">
        <v>23</v>
      </c>
      <c r="B49" s="14" t="s">
        <v>93</v>
      </c>
      <c r="C49" s="9">
        <v>2007</v>
      </c>
      <c r="D49" s="10" t="s">
        <v>94</v>
      </c>
      <c r="E49" s="9" t="s">
        <v>74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4</v>
      </c>
      <c r="Q49" s="3">
        <v>0</v>
      </c>
      <c r="R49" s="3">
        <v>0</v>
      </c>
      <c r="S49" s="3">
        <f t="shared" si="3"/>
        <v>8</v>
      </c>
      <c r="T49" s="4">
        <v>69.25</v>
      </c>
      <c r="U49" s="3">
        <v>0</v>
      </c>
      <c r="V49" s="3">
        <f t="shared" si="2"/>
        <v>8</v>
      </c>
    </row>
    <row r="50" spans="1:22" ht="18" customHeight="1">
      <c r="A50" s="3">
        <v>24</v>
      </c>
      <c r="B50" s="14" t="s">
        <v>70</v>
      </c>
      <c r="C50" s="9">
        <v>2006</v>
      </c>
      <c r="D50" s="10" t="s">
        <v>71</v>
      </c>
      <c r="E50" s="14" t="s">
        <v>72</v>
      </c>
      <c r="F50" s="3">
        <v>0</v>
      </c>
      <c r="G50" s="3">
        <v>4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f t="shared" si="3"/>
        <v>4</v>
      </c>
      <c r="T50" s="4">
        <v>57.86</v>
      </c>
      <c r="U50" s="3">
        <v>0</v>
      </c>
      <c r="V50" s="3">
        <f t="shared" si="2"/>
        <v>4</v>
      </c>
    </row>
    <row r="51" spans="1:22" ht="18" customHeight="1">
      <c r="A51" s="3">
        <v>25</v>
      </c>
      <c r="B51" s="8" t="s">
        <v>84</v>
      </c>
      <c r="C51" s="5">
        <v>2006</v>
      </c>
      <c r="D51" s="6" t="s">
        <v>87</v>
      </c>
      <c r="E51" s="5" t="s">
        <v>86</v>
      </c>
      <c r="F51" s="3">
        <v>0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f t="shared" si="3"/>
        <v>4</v>
      </c>
      <c r="T51" s="4">
        <v>90.31</v>
      </c>
      <c r="U51" s="3">
        <v>2</v>
      </c>
      <c r="V51" s="3">
        <f t="shared" si="2"/>
        <v>6</v>
      </c>
    </row>
    <row r="52" spans="1:22" ht="18" customHeight="1">
      <c r="A52" s="3">
        <v>26</v>
      </c>
      <c r="B52" s="9" t="s">
        <v>18</v>
      </c>
      <c r="C52" s="9">
        <v>2006</v>
      </c>
      <c r="D52" s="10" t="s">
        <v>19</v>
      </c>
      <c r="E52" s="9" t="s">
        <v>20</v>
      </c>
      <c r="F52" s="3">
        <v>0</v>
      </c>
      <c r="G52" s="3">
        <v>0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4</v>
      </c>
      <c r="O52" s="3">
        <v>0</v>
      </c>
      <c r="P52" s="3">
        <v>0</v>
      </c>
      <c r="Q52" s="3">
        <v>0</v>
      </c>
      <c r="R52" s="3">
        <v>0</v>
      </c>
      <c r="S52" s="3">
        <f t="shared" si="3"/>
        <v>8</v>
      </c>
      <c r="T52" s="4">
        <v>74.55</v>
      </c>
      <c r="U52" s="3">
        <v>0</v>
      </c>
      <c r="V52" s="3">
        <f t="shared" si="2"/>
        <v>8</v>
      </c>
    </row>
    <row r="53" spans="1:22" ht="18" customHeight="1">
      <c r="A53" s="3">
        <v>27</v>
      </c>
      <c r="B53" s="9" t="s">
        <v>29</v>
      </c>
      <c r="C53" s="9">
        <v>2006</v>
      </c>
      <c r="D53" s="10" t="s">
        <v>30</v>
      </c>
      <c r="E53" s="9" t="s">
        <v>27</v>
      </c>
      <c r="F53" s="3">
        <v>0</v>
      </c>
      <c r="G53" s="3">
        <v>4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f t="shared" si="3"/>
        <v>4</v>
      </c>
      <c r="T53" s="4">
        <v>77.59</v>
      </c>
      <c r="U53" s="3">
        <v>0</v>
      </c>
      <c r="V53" s="3">
        <f t="shared" si="2"/>
        <v>4</v>
      </c>
    </row>
    <row r="54" spans="1:22" ht="18" customHeight="1">
      <c r="A54" s="3">
        <v>28</v>
      </c>
      <c r="B54" s="14" t="s">
        <v>75</v>
      </c>
      <c r="C54" s="9">
        <v>2006</v>
      </c>
      <c r="D54" s="10" t="s">
        <v>78</v>
      </c>
      <c r="E54" s="14" t="s">
        <v>77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4</v>
      </c>
      <c r="R54" s="3">
        <v>0</v>
      </c>
      <c r="S54" s="3">
        <f t="shared" si="3"/>
        <v>4</v>
      </c>
      <c r="T54" s="4">
        <v>79.25</v>
      </c>
      <c r="U54" s="3">
        <v>0</v>
      </c>
      <c r="V54" s="3">
        <f t="shared" si="2"/>
        <v>4</v>
      </c>
    </row>
    <row r="55" spans="1:22" ht="18" customHeight="1">
      <c r="A55" s="3">
        <v>29</v>
      </c>
      <c r="B55" s="14" t="s">
        <v>81</v>
      </c>
      <c r="C55" s="9">
        <v>2006</v>
      </c>
      <c r="D55" s="10" t="s">
        <v>82</v>
      </c>
      <c r="E55" s="14" t="s">
        <v>50</v>
      </c>
      <c r="F55" s="3">
        <v>0</v>
      </c>
      <c r="G55" s="3">
        <v>0</v>
      </c>
      <c r="H55" s="3">
        <v>0</v>
      </c>
      <c r="I55" s="3">
        <v>0</v>
      </c>
      <c r="J55" s="3">
        <v>4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f t="shared" si="3"/>
        <v>4</v>
      </c>
      <c r="T55" s="4">
        <v>70.32</v>
      </c>
      <c r="U55" s="3">
        <v>0</v>
      </c>
      <c r="V55" s="3">
        <f t="shared" si="2"/>
        <v>4</v>
      </c>
    </row>
    <row r="56" spans="1:22" ht="18" customHeight="1">
      <c r="A56" s="3">
        <v>46</v>
      </c>
      <c r="B56" s="9" t="s">
        <v>90</v>
      </c>
      <c r="C56" s="9">
        <v>2005</v>
      </c>
      <c r="D56" s="10" t="s">
        <v>91</v>
      </c>
      <c r="E56" s="9" t="s">
        <v>44</v>
      </c>
      <c r="F56" s="3">
        <v>0</v>
      </c>
      <c r="G56" s="3">
        <v>0</v>
      </c>
      <c r="H56" s="3">
        <v>0</v>
      </c>
      <c r="I56" s="3">
        <v>0</v>
      </c>
      <c r="J56" s="3">
        <v>4</v>
      </c>
      <c r="K56" s="3">
        <v>4</v>
      </c>
      <c r="L56" s="41" t="s">
        <v>114</v>
      </c>
      <c r="M56" s="42"/>
      <c r="N56" s="42"/>
      <c r="O56" s="42"/>
      <c r="P56" s="42"/>
      <c r="Q56" s="42"/>
      <c r="R56" s="42"/>
      <c r="S56" s="42"/>
      <c r="T56" s="42"/>
      <c r="U56" s="42"/>
      <c r="V56" s="43"/>
    </row>
    <row r="57" spans="1:22" ht="12.75">
      <c r="A57" s="19"/>
      <c r="B57" s="25"/>
      <c r="C57" s="25"/>
      <c r="D57" s="26"/>
      <c r="E57" s="2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2:5" ht="12.75">
      <c r="B58" s="1" t="s">
        <v>9</v>
      </c>
      <c r="E58" s="1" t="s">
        <v>10</v>
      </c>
    </row>
    <row r="80" spans="1:22" ht="23.25" customHeight="1">
      <c r="A80" s="39" t="s">
        <v>118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.75">
      <c r="A81" s="40" t="s">
        <v>12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2.75">
      <c r="A82" s="40" t="s">
        <v>11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ht="12.75">
      <c r="A83" s="40" t="s">
        <v>116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ht="13.5" thickBot="1">
      <c r="A84" s="40" t="s">
        <v>126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ht="12.75">
      <c r="A85" s="33" t="s">
        <v>0</v>
      </c>
      <c r="B85" s="33" t="s">
        <v>1</v>
      </c>
      <c r="C85" s="37" t="s">
        <v>13</v>
      </c>
      <c r="D85" s="33" t="s">
        <v>2</v>
      </c>
      <c r="E85" s="33" t="s">
        <v>3</v>
      </c>
      <c r="F85" s="33" t="s">
        <v>4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 t="s">
        <v>5</v>
      </c>
      <c r="T85" s="33" t="s">
        <v>6</v>
      </c>
      <c r="U85" s="32" t="s">
        <v>8</v>
      </c>
      <c r="V85" s="33" t="s">
        <v>7</v>
      </c>
    </row>
    <row r="86" spans="1:22" ht="36" customHeight="1">
      <c r="A86" s="33"/>
      <c r="B86" s="33"/>
      <c r="C86" s="38"/>
      <c r="D86" s="33"/>
      <c r="E86" s="33"/>
      <c r="F86" s="2">
        <v>1</v>
      </c>
      <c r="G86" s="2">
        <v>2</v>
      </c>
      <c r="H86" s="2">
        <v>3</v>
      </c>
      <c r="I86" s="2">
        <v>4</v>
      </c>
      <c r="J86" s="2" t="s">
        <v>108</v>
      </c>
      <c r="K86" s="2" t="s">
        <v>109</v>
      </c>
      <c r="L86" s="2">
        <v>6</v>
      </c>
      <c r="M86" s="2">
        <v>7</v>
      </c>
      <c r="N86" s="2">
        <v>8</v>
      </c>
      <c r="O86" s="2">
        <v>9</v>
      </c>
      <c r="P86" s="2">
        <v>10</v>
      </c>
      <c r="Q86" s="2" t="s">
        <v>110</v>
      </c>
      <c r="R86" s="2" t="s">
        <v>111</v>
      </c>
      <c r="S86" s="33"/>
      <c r="T86" s="33"/>
      <c r="U86" s="33"/>
      <c r="V86" s="33"/>
    </row>
    <row r="87" spans="1:22" ht="23.25" customHeight="1">
      <c r="A87" s="2"/>
      <c r="B87" s="34" t="s">
        <v>117</v>
      </c>
      <c r="C87" s="35"/>
      <c r="D87" s="35"/>
      <c r="E87" s="36"/>
      <c r="F87" s="2">
        <v>3</v>
      </c>
      <c r="G87" s="2">
        <v>4</v>
      </c>
      <c r="H87" s="2" t="s">
        <v>112</v>
      </c>
      <c r="I87" s="2" t="s">
        <v>109</v>
      </c>
      <c r="J87" s="2">
        <v>8</v>
      </c>
      <c r="K87" s="2">
        <v>1</v>
      </c>
      <c r="L87" s="2">
        <v>2</v>
      </c>
      <c r="M87" s="2"/>
      <c r="N87" s="2"/>
      <c r="O87" s="2"/>
      <c r="P87" s="2"/>
      <c r="Q87" s="2"/>
      <c r="R87" s="2"/>
      <c r="S87" s="2"/>
      <c r="T87" s="2"/>
      <c r="U87" s="2"/>
      <c r="V87" s="2"/>
    </row>
    <row r="88" ht="12.75">
      <c r="B88" s="18" t="s">
        <v>115</v>
      </c>
    </row>
    <row r="89" spans="1:22" ht="12.75">
      <c r="A89" s="3">
        <v>1</v>
      </c>
      <c r="B89" s="9" t="s">
        <v>119</v>
      </c>
      <c r="C89" s="9">
        <v>2005</v>
      </c>
      <c r="D89" s="10" t="s">
        <v>16</v>
      </c>
      <c r="E89" s="9" t="s">
        <v>17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f aca="true" t="shared" si="4" ref="S89:S100">SUM(F89:R89)</f>
        <v>0</v>
      </c>
      <c r="T89" s="4">
        <v>66.59</v>
      </c>
      <c r="U89" s="3">
        <v>0</v>
      </c>
      <c r="V89" s="3">
        <f aca="true" t="shared" si="5" ref="V89:V100">SUM(S89+U89)</f>
        <v>0</v>
      </c>
    </row>
    <row r="90" spans="1:22" ht="12.75">
      <c r="A90" s="3"/>
      <c r="B90" s="9"/>
      <c r="C90" s="9"/>
      <c r="D90" s="10"/>
      <c r="E90" s="9"/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/>
      <c r="N90" s="3"/>
      <c r="O90" s="3"/>
      <c r="P90" s="3"/>
      <c r="Q90" s="3"/>
      <c r="R90" s="3"/>
      <c r="S90" s="3">
        <f t="shared" si="4"/>
        <v>0</v>
      </c>
      <c r="T90" s="4">
        <v>29.62</v>
      </c>
      <c r="U90" s="3">
        <v>0</v>
      </c>
      <c r="V90" s="3">
        <f t="shared" si="5"/>
        <v>0</v>
      </c>
    </row>
    <row r="91" spans="1:22" ht="12.75">
      <c r="A91" s="3">
        <v>2</v>
      </c>
      <c r="B91" s="5" t="s">
        <v>120</v>
      </c>
      <c r="C91" s="5">
        <v>2004</v>
      </c>
      <c r="D91" s="6" t="s">
        <v>58</v>
      </c>
      <c r="E91" s="5" t="s">
        <v>57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f t="shared" si="4"/>
        <v>0</v>
      </c>
      <c r="T91" s="4">
        <v>75.14</v>
      </c>
      <c r="U91" s="3">
        <v>0</v>
      </c>
      <c r="V91" s="3">
        <f t="shared" si="5"/>
        <v>0</v>
      </c>
    </row>
    <row r="92" spans="1:22" ht="12.75">
      <c r="A92" s="3"/>
      <c r="B92" s="7"/>
      <c r="C92" s="5"/>
      <c r="D92" s="6"/>
      <c r="E92" s="7"/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/>
      <c r="N92" s="3"/>
      <c r="O92" s="3"/>
      <c r="P92" s="3"/>
      <c r="Q92" s="3"/>
      <c r="R92" s="3"/>
      <c r="S92" s="3">
        <f t="shared" si="4"/>
        <v>0</v>
      </c>
      <c r="T92" s="4">
        <v>35.85</v>
      </c>
      <c r="U92" s="3">
        <v>0</v>
      </c>
      <c r="V92" s="3">
        <f t="shared" si="5"/>
        <v>0</v>
      </c>
    </row>
    <row r="93" spans="1:22" ht="12.75">
      <c r="A93" s="3">
        <v>3</v>
      </c>
      <c r="B93" s="5" t="s">
        <v>69</v>
      </c>
      <c r="C93" s="5">
        <v>1995</v>
      </c>
      <c r="D93" s="6" t="s">
        <v>35</v>
      </c>
      <c r="E93" s="5" t="s">
        <v>27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f t="shared" si="4"/>
        <v>0</v>
      </c>
      <c r="T93" s="4">
        <v>68.22</v>
      </c>
      <c r="U93" s="3">
        <v>0</v>
      </c>
      <c r="V93" s="3">
        <f t="shared" si="5"/>
        <v>0</v>
      </c>
    </row>
    <row r="94" spans="1:22" ht="12.75">
      <c r="A94" s="3"/>
      <c r="B94" s="5"/>
      <c r="C94" s="5"/>
      <c r="D94" s="6"/>
      <c r="E94" s="5"/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4</v>
      </c>
      <c r="L94" s="3">
        <v>0</v>
      </c>
      <c r="M94" s="3"/>
      <c r="N94" s="3"/>
      <c r="O94" s="3"/>
      <c r="P94" s="3"/>
      <c r="Q94" s="3"/>
      <c r="R94" s="3"/>
      <c r="S94" s="3">
        <f t="shared" si="4"/>
        <v>4</v>
      </c>
      <c r="T94" s="4">
        <v>29.52</v>
      </c>
      <c r="U94" s="3">
        <v>0</v>
      </c>
      <c r="V94" s="3">
        <f t="shared" si="5"/>
        <v>4</v>
      </c>
    </row>
    <row r="95" spans="1:22" ht="12.75">
      <c r="A95" s="3"/>
      <c r="B95" s="9" t="s">
        <v>121</v>
      </c>
      <c r="C95" s="9">
        <v>2005</v>
      </c>
      <c r="D95" s="10" t="s">
        <v>32</v>
      </c>
      <c r="E95" s="9" t="s">
        <v>27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f t="shared" si="4"/>
        <v>0</v>
      </c>
      <c r="T95" s="4">
        <v>75</v>
      </c>
      <c r="U95" s="3">
        <v>0</v>
      </c>
      <c r="V95" s="3">
        <f t="shared" si="5"/>
        <v>0</v>
      </c>
    </row>
    <row r="96" spans="1:22" ht="12.75">
      <c r="A96" s="3"/>
      <c r="B96" s="9"/>
      <c r="C96" s="9"/>
      <c r="D96" s="10"/>
      <c r="E96" s="9"/>
      <c r="F96" s="3">
        <v>0</v>
      </c>
      <c r="G96" s="3">
        <v>0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/>
      <c r="N96" s="3"/>
      <c r="O96" s="3"/>
      <c r="P96" s="3"/>
      <c r="Q96" s="3"/>
      <c r="R96" s="3"/>
      <c r="S96" s="3">
        <f t="shared" si="4"/>
        <v>4</v>
      </c>
      <c r="T96" s="4">
        <v>34.03</v>
      </c>
      <c r="U96" s="3">
        <v>0</v>
      </c>
      <c r="V96" s="3">
        <f t="shared" si="5"/>
        <v>4</v>
      </c>
    </row>
    <row r="97" spans="1:22" ht="12.75">
      <c r="A97" s="3"/>
      <c r="B97" s="9" t="s">
        <v>122</v>
      </c>
      <c r="C97" s="9">
        <v>2002</v>
      </c>
      <c r="D97" s="10" t="s">
        <v>24</v>
      </c>
      <c r="E97" s="9" t="s">
        <v>23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4</v>
      </c>
      <c r="P97" s="3">
        <v>0</v>
      </c>
      <c r="Q97" s="3">
        <v>0</v>
      </c>
      <c r="R97" s="3">
        <v>0</v>
      </c>
      <c r="S97" s="3">
        <f t="shared" si="4"/>
        <v>4</v>
      </c>
      <c r="T97" s="4">
        <v>67.4</v>
      </c>
      <c r="U97" s="3">
        <v>0</v>
      </c>
      <c r="V97" s="3">
        <f t="shared" si="5"/>
        <v>4</v>
      </c>
    </row>
    <row r="98" spans="1:22" ht="12.75">
      <c r="A98" s="3"/>
      <c r="B98" s="5" t="s">
        <v>123</v>
      </c>
      <c r="C98" s="5">
        <v>2004</v>
      </c>
      <c r="D98" s="6" t="s">
        <v>54</v>
      </c>
      <c r="E98" s="5" t="s">
        <v>52</v>
      </c>
      <c r="F98" s="3">
        <v>0</v>
      </c>
      <c r="G98" s="3">
        <v>0</v>
      </c>
      <c r="H98" s="3">
        <v>0</v>
      </c>
      <c r="I98" s="3">
        <v>0</v>
      </c>
      <c r="J98" s="3">
        <v>8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f t="shared" si="4"/>
        <v>8</v>
      </c>
      <c r="T98" s="4">
        <v>74.17</v>
      </c>
      <c r="U98" s="3">
        <v>0</v>
      </c>
      <c r="V98" s="3">
        <f t="shared" si="5"/>
        <v>8</v>
      </c>
    </row>
    <row r="99" spans="1:22" ht="12.75">
      <c r="A99" s="3"/>
      <c r="B99" s="8" t="s">
        <v>124</v>
      </c>
      <c r="C99" s="5">
        <v>1996</v>
      </c>
      <c r="D99" s="6" t="s">
        <v>73</v>
      </c>
      <c r="E99" s="8" t="s">
        <v>74</v>
      </c>
      <c r="F99" s="3">
        <v>0</v>
      </c>
      <c r="G99" s="3">
        <v>0</v>
      </c>
      <c r="H99" s="3">
        <v>0</v>
      </c>
      <c r="I99" s="3">
        <v>4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4</v>
      </c>
      <c r="P99" s="3">
        <v>0</v>
      </c>
      <c r="Q99" s="3">
        <v>0</v>
      </c>
      <c r="R99" s="3">
        <v>0</v>
      </c>
      <c r="S99" s="3">
        <f t="shared" si="4"/>
        <v>8</v>
      </c>
      <c r="T99" s="4">
        <v>97.61</v>
      </c>
      <c r="U99" s="3">
        <v>4</v>
      </c>
      <c r="V99" s="3">
        <f t="shared" si="5"/>
        <v>12</v>
      </c>
    </row>
    <row r="100" spans="1:22" ht="12.75">
      <c r="A100" s="3"/>
      <c r="B100" s="15" t="s">
        <v>121</v>
      </c>
      <c r="C100" s="5">
        <v>2002</v>
      </c>
      <c r="D100" s="16" t="s">
        <v>33</v>
      </c>
      <c r="E100" s="17" t="s">
        <v>27</v>
      </c>
      <c r="F100" s="3">
        <v>0</v>
      </c>
      <c r="G100" s="3">
        <v>0</v>
      </c>
      <c r="H100" s="3">
        <v>0</v>
      </c>
      <c r="I100" s="3">
        <v>4</v>
      </c>
      <c r="J100" s="3">
        <v>0</v>
      </c>
      <c r="K100" s="3">
        <v>0</v>
      </c>
      <c r="L100" s="3">
        <v>0</v>
      </c>
      <c r="M100" s="3">
        <v>0</v>
      </c>
      <c r="N100" s="3">
        <v>4</v>
      </c>
      <c r="O100" s="3">
        <v>0</v>
      </c>
      <c r="P100" s="3">
        <v>0</v>
      </c>
      <c r="Q100" s="3">
        <v>0</v>
      </c>
      <c r="R100" s="3">
        <v>0</v>
      </c>
      <c r="S100" s="3">
        <f t="shared" si="4"/>
        <v>8</v>
      </c>
      <c r="T100" s="4">
        <v>102.27</v>
      </c>
      <c r="U100" s="3">
        <v>5</v>
      </c>
      <c r="V100" s="3">
        <f t="shared" si="5"/>
        <v>13</v>
      </c>
    </row>
    <row r="101" spans="1:22" ht="12.75">
      <c r="A101" s="3"/>
      <c r="B101" s="30" t="s">
        <v>125</v>
      </c>
      <c r="C101" s="5">
        <v>1992</v>
      </c>
      <c r="D101" s="6" t="s">
        <v>89</v>
      </c>
      <c r="E101" s="31" t="s">
        <v>104</v>
      </c>
      <c r="F101" s="3">
        <v>0</v>
      </c>
      <c r="G101" s="3">
        <v>8</v>
      </c>
      <c r="H101" s="3">
        <v>8</v>
      </c>
      <c r="I101" s="41" t="s">
        <v>105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3"/>
    </row>
    <row r="102" ht="12.75">
      <c r="B102" s="18" t="s">
        <v>127</v>
      </c>
    </row>
    <row r="103" spans="1:22" ht="12.75">
      <c r="A103" s="3">
        <v>1</v>
      </c>
      <c r="B103" s="5" t="s">
        <v>128</v>
      </c>
      <c r="C103" s="5">
        <v>2005</v>
      </c>
      <c r="D103" s="6" t="s">
        <v>42</v>
      </c>
      <c r="E103" s="5" t="s">
        <v>43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f>SUM(F103:R103)</f>
        <v>0</v>
      </c>
      <c r="T103" s="4">
        <v>64.56</v>
      </c>
      <c r="U103" s="3">
        <v>0</v>
      </c>
      <c r="V103" s="3">
        <f>SUM(S103+U103)</f>
        <v>0</v>
      </c>
    </row>
    <row r="104" spans="1:22" ht="12.75">
      <c r="A104" s="3"/>
      <c r="B104" s="5"/>
      <c r="C104" s="5"/>
      <c r="D104" s="6"/>
      <c r="E104" s="5"/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/>
      <c r="N104" s="3"/>
      <c r="O104" s="3"/>
      <c r="P104" s="3"/>
      <c r="Q104" s="3"/>
      <c r="R104" s="3"/>
      <c r="S104" s="3">
        <v>0</v>
      </c>
      <c r="T104" s="4">
        <v>30.32</v>
      </c>
      <c r="U104" s="3">
        <v>0</v>
      </c>
      <c r="V104" s="3">
        <v>0</v>
      </c>
    </row>
    <row r="105" spans="1:22" ht="12.75">
      <c r="A105" s="3">
        <v>2</v>
      </c>
      <c r="B105" s="5" t="s">
        <v>129</v>
      </c>
      <c r="C105" s="5">
        <v>1993</v>
      </c>
      <c r="D105" s="6" t="s">
        <v>53</v>
      </c>
      <c r="E105" s="5" t="s">
        <v>52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f>SUM(F105:R105)</f>
        <v>0</v>
      </c>
      <c r="T105" s="4">
        <v>70.01</v>
      </c>
      <c r="U105" s="3">
        <v>0</v>
      </c>
      <c r="V105" s="3">
        <f>SUM(S105+U105)</f>
        <v>0</v>
      </c>
    </row>
    <row r="106" spans="1:22" ht="12.75">
      <c r="A106" s="3"/>
      <c r="B106" s="5"/>
      <c r="C106" s="5"/>
      <c r="D106" s="6"/>
      <c r="E106" s="5"/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/>
      <c r="N106" s="3"/>
      <c r="O106" s="3"/>
      <c r="P106" s="3"/>
      <c r="Q106" s="3"/>
      <c r="R106" s="3"/>
      <c r="S106" s="3">
        <v>0</v>
      </c>
      <c r="T106" s="4">
        <v>37.55</v>
      </c>
      <c r="U106" s="3">
        <v>0</v>
      </c>
      <c r="V106" s="3">
        <v>0</v>
      </c>
    </row>
    <row r="107" spans="1:22" ht="12.75">
      <c r="A107" s="3">
        <v>3</v>
      </c>
      <c r="B107" s="5" t="s">
        <v>129</v>
      </c>
      <c r="C107" s="5">
        <v>2001</v>
      </c>
      <c r="D107" s="6" t="s">
        <v>51</v>
      </c>
      <c r="E107" s="5" t="s">
        <v>52</v>
      </c>
      <c r="F107" s="3">
        <v>0</v>
      </c>
      <c r="G107" s="3">
        <v>4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f>SUM(F107:R107)</f>
        <v>4</v>
      </c>
      <c r="T107" s="4">
        <v>63.21</v>
      </c>
      <c r="U107" s="3">
        <v>0</v>
      </c>
      <c r="V107" s="3">
        <f>SUM(S107+U107)</f>
        <v>4</v>
      </c>
    </row>
    <row r="108" spans="1:22" ht="12.75">
      <c r="A108" s="3">
        <v>4</v>
      </c>
      <c r="B108" s="5" t="s">
        <v>130</v>
      </c>
      <c r="C108" s="5">
        <v>2005</v>
      </c>
      <c r="D108" s="6" t="s">
        <v>49</v>
      </c>
      <c r="E108" s="5" t="s">
        <v>50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4</v>
      </c>
      <c r="Q108" s="3">
        <v>0</v>
      </c>
      <c r="R108" s="3">
        <v>0</v>
      </c>
      <c r="S108" s="3">
        <f>SUM(F108:R108)</f>
        <v>4</v>
      </c>
      <c r="T108" s="4">
        <v>63.74</v>
      </c>
      <c r="U108" s="3">
        <v>0</v>
      </c>
      <c r="V108" s="3">
        <f>SUM(S108+U108)</f>
        <v>4</v>
      </c>
    </row>
    <row r="109" spans="1:22" ht="12.75">
      <c r="A109" s="3">
        <v>5</v>
      </c>
      <c r="B109" s="11" t="s">
        <v>131</v>
      </c>
      <c r="C109" s="5">
        <v>2004</v>
      </c>
      <c r="D109" s="12" t="s">
        <v>45</v>
      </c>
      <c r="E109" s="13" t="s">
        <v>46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4</v>
      </c>
      <c r="P109" s="3">
        <v>0</v>
      </c>
      <c r="Q109" s="3">
        <v>0</v>
      </c>
      <c r="R109" s="3">
        <v>0</v>
      </c>
      <c r="S109" s="3">
        <f>SUM(F109:R109)</f>
        <v>4</v>
      </c>
      <c r="T109" s="4">
        <v>66.28</v>
      </c>
      <c r="U109" s="3">
        <v>0</v>
      </c>
      <c r="V109" s="3">
        <f>SUM(S109+U109)</f>
        <v>4</v>
      </c>
    </row>
    <row r="110" ht="12.75">
      <c r="B110" s="18" t="s">
        <v>132</v>
      </c>
    </row>
    <row r="112" spans="1:22" ht="12.75">
      <c r="A112" s="3">
        <v>1</v>
      </c>
      <c r="B112" s="8" t="s">
        <v>133</v>
      </c>
      <c r="C112" s="5">
        <v>2002</v>
      </c>
      <c r="D112" s="6" t="s">
        <v>63</v>
      </c>
      <c r="E112" s="5" t="s">
        <v>61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f>SUM(F112:R112)</f>
        <v>0</v>
      </c>
      <c r="T112" s="4">
        <v>70.93</v>
      </c>
      <c r="U112" s="3">
        <v>0</v>
      </c>
      <c r="V112" s="3">
        <f>SUM(S112+U112)</f>
        <v>0</v>
      </c>
    </row>
    <row r="113" spans="1:22" ht="12.75">
      <c r="A113" s="3"/>
      <c r="B113" s="8"/>
      <c r="C113" s="5"/>
      <c r="D113" s="6"/>
      <c r="E113" s="5"/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/>
      <c r="N113" s="3"/>
      <c r="O113" s="3"/>
      <c r="P113" s="3"/>
      <c r="Q113" s="3"/>
      <c r="R113" s="3"/>
      <c r="S113" s="3">
        <v>0</v>
      </c>
      <c r="T113" s="4">
        <v>33.64</v>
      </c>
      <c r="U113" s="3">
        <v>0</v>
      </c>
      <c r="V113" s="3">
        <v>0</v>
      </c>
    </row>
    <row r="114" spans="1:22" ht="12.75">
      <c r="A114" s="3">
        <v>2</v>
      </c>
      <c r="B114" s="8" t="s">
        <v>134</v>
      </c>
      <c r="C114" s="5">
        <v>1994</v>
      </c>
      <c r="D114" s="6" t="s">
        <v>67</v>
      </c>
      <c r="E114" s="8" t="s">
        <v>66</v>
      </c>
      <c r="F114" s="3">
        <v>0</v>
      </c>
      <c r="G114" s="3">
        <v>0</v>
      </c>
      <c r="H114" s="3">
        <v>0</v>
      </c>
      <c r="I114" s="3">
        <v>0</v>
      </c>
      <c r="J114" s="3">
        <v>4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f>SUM(F114:R114)</f>
        <v>4</v>
      </c>
      <c r="T114" s="4">
        <v>67.19</v>
      </c>
      <c r="U114" s="3">
        <v>0</v>
      </c>
      <c r="V114" s="3">
        <f>SUM(S114+U114)</f>
        <v>4</v>
      </c>
    </row>
    <row r="115" spans="1:22" ht="12.75">
      <c r="A115" s="3">
        <v>3</v>
      </c>
      <c r="B115" s="5" t="s">
        <v>135</v>
      </c>
      <c r="C115" s="5">
        <v>2005</v>
      </c>
      <c r="D115" s="6" t="s">
        <v>41</v>
      </c>
      <c r="E115" s="5" t="s">
        <v>27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4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f>SUM(F115:R115)</f>
        <v>4</v>
      </c>
      <c r="T115" s="4">
        <v>82.01</v>
      </c>
      <c r="U115" s="3">
        <v>0</v>
      </c>
      <c r="V115" s="3">
        <f>SUM(S115+U115)</f>
        <v>4</v>
      </c>
    </row>
    <row r="116" spans="1:22" ht="12.75">
      <c r="A116" s="3"/>
      <c r="B116" s="9" t="s">
        <v>136</v>
      </c>
      <c r="C116" s="9"/>
      <c r="D116" s="10" t="s">
        <v>106</v>
      </c>
      <c r="E116" s="9" t="s">
        <v>107</v>
      </c>
      <c r="F116" s="3">
        <v>0</v>
      </c>
      <c r="G116" s="3">
        <v>0</v>
      </c>
      <c r="H116" s="3">
        <v>0</v>
      </c>
      <c r="I116" s="3">
        <v>4</v>
      </c>
      <c r="J116" s="3">
        <v>0</v>
      </c>
      <c r="K116" s="3">
        <v>0</v>
      </c>
      <c r="L116" s="3">
        <v>4</v>
      </c>
      <c r="M116" s="3">
        <v>0</v>
      </c>
      <c r="N116" s="3">
        <v>0</v>
      </c>
      <c r="O116" s="3">
        <v>0</v>
      </c>
      <c r="P116" s="3">
        <v>0</v>
      </c>
      <c r="Q116" s="3">
        <v>4</v>
      </c>
      <c r="R116" s="3">
        <v>0</v>
      </c>
      <c r="S116" s="3">
        <f>SUM(F116:R116)</f>
        <v>12</v>
      </c>
      <c r="T116" s="4">
        <v>72.46</v>
      </c>
      <c r="U116" s="3">
        <v>0</v>
      </c>
      <c r="V116" s="3">
        <f>SUM(S116+U116)</f>
        <v>12</v>
      </c>
    </row>
    <row r="117" spans="1:22" ht="12.75">
      <c r="A117" s="3"/>
      <c r="B117" s="8" t="s">
        <v>137</v>
      </c>
      <c r="C117" s="5">
        <v>2003</v>
      </c>
      <c r="D117" s="6" t="s">
        <v>64</v>
      </c>
      <c r="E117" s="8" t="s">
        <v>65</v>
      </c>
      <c r="F117" s="3">
        <v>0</v>
      </c>
      <c r="G117" s="41" t="s">
        <v>105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3"/>
    </row>
    <row r="119" spans="2:5" ht="12.75">
      <c r="B119" s="1" t="s">
        <v>9</v>
      </c>
      <c r="E119" s="1" t="s">
        <v>10</v>
      </c>
    </row>
  </sheetData>
  <sheetProtection/>
  <mergeCells count="35">
    <mergeCell ref="A8:A9"/>
    <mergeCell ref="A7:V7"/>
    <mergeCell ref="F8:R8"/>
    <mergeCell ref="V8:V9"/>
    <mergeCell ref="G117:V117"/>
    <mergeCell ref="I101:V101"/>
    <mergeCell ref="B8:B9"/>
    <mergeCell ref="D8:D9"/>
    <mergeCell ref="E8:E9"/>
    <mergeCell ref="C8:C9"/>
    <mergeCell ref="L56:V56"/>
    <mergeCell ref="B10:E10"/>
    <mergeCell ref="A83:V83"/>
    <mergeCell ref="A84:V84"/>
    <mergeCell ref="A3:V3"/>
    <mergeCell ref="A80:V80"/>
    <mergeCell ref="A81:V81"/>
    <mergeCell ref="A82:V82"/>
    <mergeCell ref="A4:V4"/>
    <mergeCell ref="A5:V5"/>
    <mergeCell ref="A6:V6"/>
    <mergeCell ref="T8:T9"/>
    <mergeCell ref="U8:U9"/>
    <mergeCell ref="S8:S9"/>
    <mergeCell ref="A85:A86"/>
    <mergeCell ref="B85:B86"/>
    <mergeCell ref="C85:C86"/>
    <mergeCell ref="D85:D86"/>
    <mergeCell ref="U85:U86"/>
    <mergeCell ref="V85:V86"/>
    <mergeCell ref="B87:E87"/>
    <mergeCell ref="E85:E86"/>
    <mergeCell ref="F85:R85"/>
    <mergeCell ref="S85:S86"/>
    <mergeCell ref="T85:T86"/>
  </mergeCells>
  <printOptions/>
  <pageMargins left="0.16" right="0.41" top="0.24" bottom="0.35" header="0.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2011-08-10T14:57:52Z</cp:lastPrinted>
  <dcterms:created xsi:type="dcterms:W3CDTF">2005-04-22T13:42:06Z</dcterms:created>
  <dcterms:modified xsi:type="dcterms:W3CDTF">2011-08-11T07:43:13Z</dcterms:modified>
  <cp:category/>
  <cp:version/>
  <cp:contentType/>
  <cp:contentStatus/>
</cp:coreProperties>
</file>